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9040" windowHeight="15840" tabRatio="986"/>
  </bookViews>
  <sheets>
    <sheet name="Sheet1" sheetId="1" r:id="rId1"/>
  </sheets>
  <definedNames>
    <definedName name="_xlnm.Print_Area" localSheetId="0">Sheet1!$A$4:$L$62</definedName>
    <definedName name="_xlnm.Print_Titles" localSheetId="0">Sheet1!$1:$8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D47" i="1"/>
  <c r="E47" i="1"/>
  <c r="F47" i="1"/>
  <c r="G47" i="1"/>
  <c r="H47" i="1"/>
  <c r="I47" i="1"/>
  <c r="J47" i="1"/>
  <c r="K47" i="1"/>
  <c r="D48" i="1"/>
  <c r="E48" i="1"/>
  <c r="F48" i="1"/>
  <c r="G48" i="1"/>
  <c r="H48" i="1"/>
  <c r="I48" i="1"/>
  <c r="J48" i="1"/>
  <c r="K48" i="1"/>
  <c r="D49" i="1"/>
  <c r="E49" i="1"/>
  <c r="F49" i="1"/>
  <c r="G49" i="1"/>
  <c r="H49" i="1"/>
  <c r="I49" i="1"/>
  <c r="J49" i="1"/>
  <c r="K49" i="1"/>
  <c r="B42" i="1"/>
  <c r="B43" i="1"/>
  <c r="B44" i="1"/>
  <c r="B45" i="1"/>
  <c r="B46" i="1"/>
  <c r="B47" i="1"/>
  <c r="B48" i="1"/>
  <c r="B49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E41" i="1"/>
  <c r="F41" i="1"/>
  <c r="G41" i="1"/>
  <c r="H41" i="1"/>
  <c r="I41" i="1"/>
  <c r="J41" i="1"/>
  <c r="K41" i="1"/>
  <c r="D38" i="1"/>
  <c r="B38" i="1" s="1"/>
  <c r="D39" i="1"/>
  <c r="B39" i="1" s="1"/>
  <c r="D40" i="1"/>
  <c r="B40" i="1" s="1"/>
  <c r="D41" i="1"/>
  <c r="B41" i="1" s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E24" i="1"/>
  <c r="F24" i="1"/>
  <c r="G24" i="1"/>
  <c r="H24" i="1"/>
  <c r="I24" i="1"/>
  <c r="J24" i="1"/>
  <c r="K24" i="1"/>
  <c r="E25" i="1"/>
  <c r="F25" i="1"/>
  <c r="G25" i="1"/>
  <c r="H25" i="1"/>
  <c r="I25" i="1"/>
  <c r="J25" i="1"/>
  <c r="K25" i="1"/>
  <c r="E26" i="1"/>
  <c r="F26" i="1"/>
  <c r="G26" i="1"/>
  <c r="H26" i="1"/>
  <c r="I26" i="1"/>
  <c r="J26" i="1"/>
  <c r="K26" i="1"/>
  <c r="E27" i="1"/>
  <c r="F27" i="1"/>
  <c r="G27" i="1"/>
  <c r="H27" i="1"/>
  <c r="I27" i="1"/>
  <c r="J27" i="1"/>
  <c r="K27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E32" i="1"/>
  <c r="F32" i="1"/>
  <c r="G32" i="1"/>
  <c r="H32" i="1"/>
  <c r="I32" i="1"/>
  <c r="J32" i="1"/>
  <c r="K3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D22" i="1"/>
  <c r="B22" i="1" s="1"/>
  <c r="D23" i="1"/>
  <c r="B23" i="1" s="1"/>
  <c r="D24" i="1"/>
  <c r="B24" i="1" s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1" i="1"/>
  <c r="B31" i="1" s="1"/>
  <c r="D32" i="1"/>
  <c r="B32" i="1" s="1"/>
  <c r="D33" i="1"/>
  <c r="B33" i="1" s="1"/>
  <c r="D34" i="1"/>
  <c r="B34" i="1" s="1"/>
  <c r="D35" i="1"/>
  <c r="B35" i="1" s="1"/>
  <c r="D36" i="1"/>
  <c r="B36" i="1" s="1"/>
  <c r="D37" i="1"/>
  <c r="B37" i="1" s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D10" i="1"/>
  <c r="B10" i="1" s="1"/>
  <c r="D11" i="1"/>
  <c r="B11" i="1" s="1"/>
  <c r="D12" i="1"/>
  <c r="B12" i="1" s="1"/>
  <c r="D13" i="1"/>
  <c r="B13" i="1" s="1"/>
  <c r="D14" i="1"/>
  <c r="B14" i="1" s="1"/>
  <c r="D15" i="1"/>
  <c r="B15" i="1" s="1"/>
  <c r="D16" i="1"/>
  <c r="B16" i="1" s="1"/>
  <c r="D17" i="1"/>
  <c r="B17" i="1" s="1"/>
  <c r="D18" i="1"/>
  <c r="B18" i="1" s="1"/>
  <c r="D19" i="1"/>
  <c r="B19" i="1" s="1"/>
  <c r="D20" i="1"/>
  <c r="B20" i="1" s="1"/>
  <c r="D21" i="1"/>
  <c r="B21" i="1" s="1"/>
  <c r="D9" i="1"/>
  <c r="B9" i="1" s="1"/>
</calcChain>
</file>

<file path=xl/sharedStrings.xml><?xml version="1.0" encoding="utf-8"?>
<sst xmlns="http://schemas.openxmlformats.org/spreadsheetml/2006/main" count="21" uniqueCount="21">
  <si>
    <t>G</t>
  </si>
  <si>
    <t>TT</t>
  </si>
  <si>
    <t>N</t>
  </si>
  <si>
    <t>Z</t>
  </si>
  <si>
    <t>Scale Name and Ratio</t>
  </si>
  <si>
    <t>S</t>
  </si>
  <si>
    <t>The formula for determining scale speed is:</t>
  </si>
  <si>
    <t>Factors:</t>
  </si>
  <si>
    <t>1 mile = 5280 feet = 63360 inches</t>
  </si>
  <si>
    <t>1 hour = 3600 seconds</t>
  </si>
  <si>
    <t>Scale Speed (miles/hr) = (Distance [Ft] * 3600 [secs/hr] * ScaleFactor) / (5280 [ft/mile] * Time [Sec] )</t>
  </si>
  <si>
    <t>Custom Distance (Inches)</t>
  </si>
  <si>
    <t xml:space="preserve"> </t>
  </si>
  <si>
    <t>O</t>
  </si>
  <si>
    <t>HO</t>
  </si>
  <si>
    <t>Inches / sec = ScaleSpeed [miles/hr] / ScaleFactor / 3600 [secs/hr] * 5280 [ft/mile] * 12 [ft to inches]</t>
  </si>
  <si>
    <t>Scale MPH For Custom Distance</t>
  </si>
  <si>
    <t>Seconds to Travel</t>
  </si>
  <si>
    <t>Inches per Second</t>
  </si>
  <si>
    <t>Jim Exler  12/29/2022</t>
  </si>
  <si>
    <t>Scale Speed per Seconds Traveled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</si>
</sst>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E8AA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5" xfId="0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164" fontId="1" fillId="0" borderId="4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E8AA"/>
      <color rgb="FFEEDD82"/>
      <color rgb="FFFCF67C"/>
      <color rgb="FFFCF56C"/>
      <color rgb="FFFCF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Normal="100" workbookViewId="0">
      <pane ySplit="8" topLeftCell="A9" activePane="bottomLeft" state="frozen"/>
      <selection pane="bottomLeft" activeCell="A49" sqref="A49"/>
    </sheetView>
  </sheetViews>
  <sheetFormatPr defaultColWidth="11.53515625" defaultRowHeight="12.45" x14ac:dyDescent="0.3"/>
  <cols>
    <col min="1" max="1" width="9.69140625" customWidth="1"/>
    <col min="2" max="2" width="9.15234375" customWidth="1"/>
    <col min="3" max="3" width="10.84375" customWidth="1"/>
    <col min="4" max="10" width="9.3046875" style="1" customWidth="1"/>
    <col min="11" max="11" width="9.3046875" style="6" customWidth="1"/>
  </cols>
  <sheetData>
    <row r="1" spans="1:12" s="11" customFormat="1" ht="17.600000000000001" x14ac:dyDescent="0.4">
      <c r="C1" s="35" t="s">
        <v>20</v>
      </c>
      <c r="D1" s="35"/>
      <c r="E1" s="35"/>
      <c r="F1" s="35"/>
      <c r="G1" s="35"/>
      <c r="H1" s="35"/>
      <c r="I1" s="35"/>
      <c r="J1" s="35"/>
      <c r="K1" s="35"/>
    </row>
    <row r="2" spans="1:12" s="10" customFormat="1" ht="15.45" customHeight="1" x14ac:dyDescent="0.35">
      <c r="C2" s="36" t="s">
        <v>19</v>
      </c>
      <c r="D2" s="36"/>
      <c r="E2" s="36"/>
      <c r="F2" s="36"/>
      <c r="G2" s="36"/>
      <c r="H2" s="36"/>
      <c r="I2" s="36"/>
      <c r="J2" s="36"/>
      <c r="K2" s="36"/>
    </row>
    <row r="3" spans="1:12" s="10" customFormat="1" ht="8.0500000000000007" customHeight="1" x14ac:dyDescent="0.35">
      <c r="C3" s="12"/>
      <c r="D3" s="12"/>
      <c r="E3" s="12"/>
      <c r="F3" s="12"/>
      <c r="G3" s="12"/>
      <c r="H3" s="12"/>
      <c r="I3" s="12"/>
      <c r="J3" s="12"/>
      <c r="K3" s="12"/>
    </row>
    <row r="4" spans="1:12" s="8" customFormat="1" ht="14.15" x14ac:dyDescent="0.35">
      <c r="C4" s="37" t="s">
        <v>4</v>
      </c>
      <c r="D4" s="37"/>
      <c r="E4" s="37"/>
      <c r="F4" s="37"/>
      <c r="G4" s="37"/>
      <c r="H4" s="37"/>
      <c r="I4" s="37"/>
      <c r="J4" s="37"/>
      <c r="K4" s="37"/>
      <c r="L4" s="16"/>
    </row>
    <row r="5" spans="1:12" s="13" customFormat="1" ht="42.45" x14ac:dyDescent="0.35">
      <c r="A5" s="41" t="s">
        <v>17</v>
      </c>
      <c r="B5" s="41" t="s">
        <v>18</v>
      </c>
      <c r="C5" s="33" t="s">
        <v>11</v>
      </c>
      <c r="D5" s="30" t="s">
        <v>0</v>
      </c>
      <c r="E5" s="30">
        <v>1</v>
      </c>
      <c r="F5" s="44" t="s">
        <v>13</v>
      </c>
      <c r="G5" s="30" t="s">
        <v>5</v>
      </c>
      <c r="H5" s="31" t="s">
        <v>14</v>
      </c>
      <c r="I5" s="30" t="s">
        <v>1</v>
      </c>
      <c r="J5" s="32" t="s">
        <v>2</v>
      </c>
      <c r="K5" s="30" t="s">
        <v>3</v>
      </c>
    </row>
    <row r="6" spans="1:12" s="8" customFormat="1" ht="14.15" x14ac:dyDescent="0.35">
      <c r="A6" s="41"/>
      <c r="B6" s="41"/>
      <c r="C6" s="34">
        <v>24</v>
      </c>
      <c r="D6" s="14">
        <v>22.5</v>
      </c>
      <c r="E6" s="15">
        <v>32</v>
      </c>
      <c r="F6" s="15">
        <v>48</v>
      </c>
      <c r="G6" s="15">
        <v>64</v>
      </c>
      <c r="H6" s="14">
        <v>87.1</v>
      </c>
      <c r="I6" s="15">
        <v>120</v>
      </c>
      <c r="J6" s="15">
        <v>160</v>
      </c>
      <c r="K6" s="15">
        <v>220</v>
      </c>
    </row>
    <row r="7" spans="1:12" s="8" customFormat="1" ht="14.15" x14ac:dyDescent="0.35">
      <c r="A7" s="16"/>
      <c r="B7" s="16"/>
      <c r="C7" s="17"/>
      <c r="D7" s="18"/>
      <c r="E7" s="18"/>
      <c r="F7" s="18"/>
      <c r="G7" s="18"/>
      <c r="H7" s="19"/>
      <c r="I7" s="18"/>
      <c r="J7" s="18"/>
      <c r="K7" s="18"/>
    </row>
    <row r="8" spans="1:12" s="8" customFormat="1" ht="14.15" x14ac:dyDescent="0.35">
      <c r="A8" s="20"/>
      <c r="B8" s="16"/>
      <c r="C8" s="16"/>
      <c r="D8" s="40" t="s">
        <v>16</v>
      </c>
      <c r="E8" s="40"/>
      <c r="F8" s="40"/>
      <c r="G8" s="40"/>
      <c r="H8" s="40"/>
      <c r="I8" s="40"/>
      <c r="J8" s="40"/>
      <c r="K8" s="40"/>
    </row>
    <row r="9" spans="1:12" s="8" customFormat="1" ht="14.15" x14ac:dyDescent="0.35">
      <c r="A9" s="21">
        <v>2</v>
      </c>
      <c r="B9" s="42">
        <f>D9/D$6/3600*5280*12</f>
        <v>12.000000000000004</v>
      </c>
      <c r="C9" s="22"/>
      <c r="D9" s="23">
        <f>$C$6/12*3600*D$6/(5280*$A9)</f>
        <v>15.340909090909092</v>
      </c>
      <c r="E9" s="23">
        <f t="shared" ref="E9:K9" si="0">$C$6/12*3600*E$6/(5280*$A9)</f>
        <v>21.818181818181817</v>
      </c>
      <c r="F9" s="43">
        <f t="shared" si="0"/>
        <v>32.727272727272727</v>
      </c>
      <c r="G9" s="23">
        <f t="shared" si="0"/>
        <v>43.636363636363633</v>
      </c>
      <c r="H9" s="24">
        <f t="shared" si="0"/>
        <v>59.386363636363633</v>
      </c>
      <c r="I9" s="23">
        <f t="shared" si="0"/>
        <v>81.818181818181813</v>
      </c>
      <c r="J9" s="25">
        <f t="shared" si="0"/>
        <v>109.09090909090909</v>
      </c>
      <c r="K9" s="23">
        <f t="shared" si="0"/>
        <v>150</v>
      </c>
    </row>
    <row r="10" spans="1:12" s="8" customFormat="1" ht="14.15" x14ac:dyDescent="0.35">
      <c r="A10" s="21">
        <v>2.25</v>
      </c>
      <c r="B10" s="42">
        <f t="shared" ref="B10:B49" si="1">D10/D$6/3600*5280*12</f>
        <v>10.666666666666668</v>
      </c>
      <c r="C10" s="16"/>
      <c r="D10" s="23">
        <f t="shared" ref="D10:K25" si="2">$C$6/12*3600*D$6/(5280*$A10)</f>
        <v>13.636363636363637</v>
      </c>
      <c r="E10" s="23">
        <f t="shared" si="2"/>
        <v>19.393939393939394</v>
      </c>
      <c r="F10" s="43">
        <f t="shared" si="2"/>
        <v>29.09090909090909</v>
      </c>
      <c r="G10" s="23">
        <f t="shared" si="2"/>
        <v>38.787878787878789</v>
      </c>
      <c r="H10" s="24">
        <f t="shared" si="2"/>
        <v>52.787878787878789</v>
      </c>
      <c r="I10" s="23">
        <f t="shared" si="2"/>
        <v>72.727272727272734</v>
      </c>
      <c r="J10" s="25">
        <f t="shared" si="2"/>
        <v>96.969696969696969</v>
      </c>
      <c r="K10" s="23">
        <f t="shared" si="2"/>
        <v>133.33333333333334</v>
      </c>
    </row>
    <row r="11" spans="1:12" s="8" customFormat="1" ht="14.15" x14ac:dyDescent="0.35">
      <c r="A11" s="21">
        <v>2.5</v>
      </c>
      <c r="B11" s="42">
        <f t="shared" si="1"/>
        <v>9.6000000000000014</v>
      </c>
      <c r="C11" s="16"/>
      <c r="D11" s="23">
        <f t="shared" si="2"/>
        <v>12.272727272727273</v>
      </c>
      <c r="E11" s="23">
        <f t="shared" si="2"/>
        <v>17.454545454545453</v>
      </c>
      <c r="F11" s="43">
        <f t="shared" si="2"/>
        <v>26.181818181818183</v>
      </c>
      <c r="G11" s="23">
        <f t="shared" si="2"/>
        <v>34.909090909090907</v>
      </c>
      <c r="H11" s="24">
        <f t="shared" si="2"/>
        <v>47.509090909090908</v>
      </c>
      <c r="I11" s="23">
        <f t="shared" si="2"/>
        <v>65.454545454545453</v>
      </c>
      <c r="J11" s="25">
        <f t="shared" si="2"/>
        <v>87.272727272727266</v>
      </c>
      <c r="K11" s="23">
        <f t="shared" si="2"/>
        <v>120</v>
      </c>
    </row>
    <row r="12" spans="1:12" s="8" customFormat="1" ht="14.15" x14ac:dyDescent="0.35">
      <c r="A12" s="21">
        <v>2.75</v>
      </c>
      <c r="B12" s="42">
        <f t="shared" si="1"/>
        <v>8.7272727272727284</v>
      </c>
      <c r="C12" s="16"/>
      <c r="D12" s="23">
        <f t="shared" si="2"/>
        <v>11.15702479338843</v>
      </c>
      <c r="E12" s="23">
        <f t="shared" si="2"/>
        <v>15.867768595041323</v>
      </c>
      <c r="F12" s="43">
        <f t="shared" si="2"/>
        <v>23.801652892561982</v>
      </c>
      <c r="G12" s="23">
        <f t="shared" si="2"/>
        <v>31.735537190082646</v>
      </c>
      <c r="H12" s="24">
        <f t="shared" si="2"/>
        <v>43.190082644628099</v>
      </c>
      <c r="I12" s="23">
        <f t="shared" si="2"/>
        <v>59.504132231404959</v>
      </c>
      <c r="J12" s="25">
        <f t="shared" si="2"/>
        <v>79.338842975206617</v>
      </c>
      <c r="K12" s="23">
        <f t="shared" si="2"/>
        <v>109.09090909090909</v>
      </c>
    </row>
    <row r="13" spans="1:12" s="8" customFormat="1" ht="14.15" x14ac:dyDescent="0.35">
      <c r="A13" s="21">
        <v>3</v>
      </c>
      <c r="B13" s="42">
        <f t="shared" si="1"/>
        <v>8</v>
      </c>
      <c r="C13" s="16"/>
      <c r="D13" s="23">
        <f t="shared" si="2"/>
        <v>10.227272727272727</v>
      </c>
      <c r="E13" s="23">
        <f t="shared" si="2"/>
        <v>14.545454545454545</v>
      </c>
      <c r="F13" s="43">
        <f t="shared" si="2"/>
        <v>21.818181818181817</v>
      </c>
      <c r="G13" s="23">
        <f t="shared" si="2"/>
        <v>29.09090909090909</v>
      </c>
      <c r="H13" s="24">
        <f t="shared" si="2"/>
        <v>39.590909090909093</v>
      </c>
      <c r="I13" s="23">
        <f t="shared" si="2"/>
        <v>54.545454545454547</v>
      </c>
      <c r="J13" s="25">
        <f t="shared" si="2"/>
        <v>72.727272727272734</v>
      </c>
      <c r="K13" s="23">
        <f t="shared" si="2"/>
        <v>100</v>
      </c>
    </row>
    <row r="14" spans="1:12" s="8" customFormat="1" ht="14.15" x14ac:dyDescent="0.35">
      <c r="A14" s="21">
        <v>3.25</v>
      </c>
      <c r="B14" s="42">
        <f t="shared" si="1"/>
        <v>7.3846153846153832</v>
      </c>
      <c r="C14" s="16"/>
      <c r="D14" s="23">
        <f t="shared" si="2"/>
        <v>9.44055944055944</v>
      </c>
      <c r="E14" s="23">
        <f t="shared" si="2"/>
        <v>13.426573426573427</v>
      </c>
      <c r="F14" s="43">
        <f t="shared" si="2"/>
        <v>20.13986013986014</v>
      </c>
      <c r="G14" s="23">
        <f t="shared" si="2"/>
        <v>26.853146853146853</v>
      </c>
      <c r="H14" s="24">
        <f t="shared" si="2"/>
        <v>36.545454545454547</v>
      </c>
      <c r="I14" s="23">
        <f t="shared" si="2"/>
        <v>50.349650349650346</v>
      </c>
      <c r="J14" s="25">
        <f t="shared" si="2"/>
        <v>67.132867132867133</v>
      </c>
      <c r="K14" s="23">
        <f t="shared" si="2"/>
        <v>92.307692307692307</v>
      </c>
      <c r="L14" s="26"/>
    </row>
    <row r="15" spans="1:12" s="8" customFormat="1" ht="14.15" x14ac:dyDescent="0.35">
      <c r="A15" s="21">
        <v>3.5</v>
      </c>
      <c r="B15" s="42">
        <f t="shared" si="1"/>
        <v>6.8571428571428568</v>
      </c>
      <c r="C15" s="16"/>
      <c r="D15" s="23">
        <f t="shared" si="2"/>
        <v>8.7662337662337659</v>
      </c>
      <c r="E15" s="23">
        <f t="shared" si="2"/>
        <v>12.467532467532468</v>
      </c>
      <c r="F15" s="43">
        <f t="shared" si="2"/>
        <v>18.7012987012987</v>
      </c>
      <c r="G15" s="23">
        <f t="shared" si="2"/>
        <v>24.935064935064936</v>
      </c>
      <c r="H15" s="24">
        <f t="shared" si="2"/>
        <v>33.935064935064936</v>
      </c>
      <c r="I15" s="23">
        <f t="shared" si="2"/>
        <v>46.753246753246756</v>
      </c>
      <c r="J15" s="25">
        <f t="shared" si="2"/>
        <v>62.337662337662337</v>
      </c>
      <c r="K15" s="23">
        <f t="shared" si="2"/>
        <v>85.714285714285708</v>
      </c>
    </row>
    <row r="16" spans="1:12" s="8" customFormat="1" ht="14.15" x14ac:dyDescent="0.35">
      <c r="A16" s="21">
        <v>3.75</v>
      </c>
      <c r="B16" s="42">
        <f t="shared" si="1"/>
        <v>6.4</v>
      </c>
      <c r="C16" s="16"/>
      <c r="D16" s="23">
        <f t="shared" si="2"/>
        <v>8.1818181818181817</v>
      </c>
      <c r="E16" s="23">
        <f t="shared" si="2"/>
        <v>11.636363636363637</v>
      </c>
      <c r="F16" s="43">
        <f t="shared" si="2"/>
        <v>17.454545454545453</v>
      </c>
      <c r="G16" s="23">
        <f t="shared" si="2"/>
        <v>23.272727272727273</v>
      </c>
      <c r="H16" s="24">
        <f t="shared" si="2"/>
        <v>31.672727272727272</v>
      </c>
      <c r="I16" s="23">
        <f t="shared" si="2"/>
        <v>43.636363636363633</v>
      </c>
      <c r="J16" s="25">
        <f t="shared" si="2"/>
        <v>58.18181818181818</v>
      </c>
      <c r="K16" s="23">
        <f t="shared" si="2"/>
        <v>80</v>
      </c>
    </row>
    <row r="17" spans="1:11" s="8" customFormat="1" ht="14.15" x14ac:dyDescent="0.35">
      <c r="A17" s="21">
        <v>4</v>
      </c>
      <c r="B17" s="42">
        <f t="shared" si="1"/>
        <v>6.0000000000000018</v>
      </c>
      <c r="C17" s="16"/>
      <c r="D17" s="23">
        <f t="shared" si="2"/>
        <v>7.6704545454545459</v>
      </c>
      <c r="E17" s="23">
        <f t="shared" si="2"/>
        <v>10.909090909090908</v>
      </c>
      <c r="F17" s="43">
        <f t="shared" si="2"/>
        <v>16.363636363636363</v>
      </c>
      <c r="G17" s="23">
        <f t="shared" si="2"/>
        <v>21.818181818181817</v>
      </c>
      <c r="H17" s="24">
        <f t="shared" si="2"/>
        <v>29.693181818181817</v>
      </c>
      <c r="I17" s="23">
        <f t="shared" si="2"/>
        <v>40.909090909090907</v>
      </c>
      <c r="J17" s="25">
        <f t="shared" si="2"/>
        <v>54.545454545454547</v>
      </c>
      <c r="K17" s="23">
        <f t="shared" si="2"/>
        <v>75</v>
      </c>
    </row>
    <row r="18" spans="1:11" s="8" customFormat="1" ht="14.15" x14ac:dyDescent="0.35">
      <c r="A18" s="21">
        <v>4.25</v>
      </c>
      <c r="B18" s="42">
        <f t="shared" si="1"/>
        <v>5.6470588235294112</v>
      </c>
      <c r="C18" s="16"/>
      <c r="D18" s="23">
        <f t="shared" si="2"/>
        <v>7.2192513368983962</v>
      </c>
      <c r="E18" s="23">
        <f t="shared" si="2"/>
        <v>10.267379679144385</v>
      </c>
      <c r="F18" s="43">
        <f t="shared" si="2"/>
        <v>15.401069518716577</v>
      </c>
      <c r="G18" s="23">
        <f t="shared" si="2"/>
        <v>20.53475935828877</v>
      </c>
      <c r="H18" s="24">
        <f t="shared" si="2"/>
        <v>27.946524064171122</v>
      </c>
      <c r="I18" s="23">
        <f t="shared" si="2"/>
        <v>38.502673796791441</v>
      </c>
      <c r="J18" s="25">
        <f t="shared" si="2"/>
        <v>51.336898395721924</v>
      </c>
      <c r="K18" s="23">
        <f t="shared" si="2"/>
        <v>70.588235294117652</v>
      </c>
    </row>
    <row r="19" spans="1:11" s="8" customFormat="1" ht="14.15" x14ac:dyDescent="0.35">
      <c r="A19" s="21">
        <v>4.5</v>
      </c>
      <c r="B19" s="42">
        <f t="shared" si="1"/>
        <v>5.3333333333333339</v>
      </c>
      <c r="C19" s="16"/>
      <c r="D19" s="23">
        <f t="shared" si="2"/>
        <v>6.8181818181818183</v>
      </c>
      <c r="E19" s="23">
        <f t="shared" si="2"/>
        <v>9.6969696969696972</v>
      </c>
      <c r="F19" s="43">
        <f t="shared" si="2"/>
        <v>14.545454545454545</v>
      </c>
      <c r="G19" s="23">
        <f t="shared" si="2"/>
        <v>19.393939393939394</v>
      </c>
      <c r="H19" s="24">
        <f t="shared" si="2"/>
        <v>26.393939393939394</v>
      </c>
      <c r="I19" s="23">
        <f t="shared" si="2"/>
        <v>36.363636363636367</v>
      </c>
      <c r="J19" s="25">
        <f t="shared" si="2"/>
        <v>48.484848484848484</v>
      </c>
      <c r="K19" s="23">
        <f t="shared" si="2"/>
        <v>66.666666666666671</v>
      </c>
    </row>
    <row r="20" spans="1:11" s="8" customFormat="1" ht="14.15" x14ac:dyDescent="0.35">
      <c r="A20" s="21">
        <v>4.75</v>
      </c>
      <c r="B20" s="42">
        <f t="shared" si="1"/>
        <v>5.0526315789473681</v>
      </c>
      <c r="C20" s="16"/>
      <c r="D20" s="23">
        <f t="shared" si="2"/>
        <v>6.4593301435406696</v>
      </c>
      <c r="E20" s="23">
        <f t="shared" si="2"/>
        <v>9.1866028708133971</v>
      </c>
      <c r="F20" s="43">
        <f t="shared" si="2"/>
        <v>13.779904306220097</v>
      </c>
      <c r="G20" s="23">
        <f t="shared" si="2"/>
        <v>18.373205741626794</v>
      </c>
      <c r="H20" s="24">
        <f t="shared" si="2"/>
        <v>25.004784688995215</v>
      </c>
      <c r="I20" s="23">
        <f t="shared" si="2"/>
        <v>34.449760765550238</v>
      </c>
      <c r="J20" s="25">
        <f t="shared" si="2"/>
        <v>45.933014354066984</v>
      </c>
      <c r="K20" s="23">
        <f t="shared" si="2"/>
        <v>63.157894736842103</v>
      </c>
    </row>
    <row r="21" spans="1:11" s="8" customFormat="1" ht="14.15" x14ac:dyDescent="0.35">
      <c r="A21" s="21">
        <v>5</v>
      </c>
      <c r="B21" s="42">
        <f t="shared" si="1"/>
        <v>4.8000000000000007</v>
      </c>
      <c r="C21" s="16"/>
      <c r="D21" s="23">
        <f t="shared" si="2"/>
        <v>6.1363636363636367</v>
      </c>
      <c r="E21" s="23">
        <f t="shared" si="2"/>
        <v>8.7272727272727266</v>
      </c>
      <c r="F21" s="43">
        <f t="shared" si="2"/>
        <v>13.090909090909092</v>
      </c>
      <c r="G21" s="23">
        <f t="shared" si="2"/>
        <v>17.454545454545453</v>
      </c>
      <c r="H21" s="24">
        <f t="shared" si="2"/>
        <v>23.754545454545454</v>
      </c>
      <c r="I21" s="23">
        <f t="shared" si="2"/>
        <v>32.727272727272727</v>
      </c>
      <c r="J21" s="25">
        <f t="shared" si="2"/>
        <v>43.636363636363633</v>
      </c>
      <c r="K21" s="23">
        <f t="shared" si="2"/>
        <v>60</v>
      </c>
    </row>
    <row r="22" spans="1:11" s="8" customFormat="1" ht="14.15" x14ac:dyDescent="0.35">
      <c r="A22" s="21">
        <v>5.25</v>
      </c>
      <c r="B22" s="42">
        <f t="shared" si="1"/>
        <v>4.571428571428573</v>
      </c>
      <c r="C22" s="16"/>
      <c r="D22" s="23">
        <f t="shared" si="2"/>
        <v>5.8441558441558445</v>
      </c>
      <c r="E22" s="23">
        <f t="shared" si="2"/>
        <v>8.3116883116883109</v>
      </c>
      <c r="F22" s="43">
        <f t="shared" si="2"/>
        <v>12.467532467532468</v>
      </c>
      <c r="G22" s="23">
        <f t="shared" si="2"/>
        <v>16.623376623376622</v>
      </c>
      <c r="H22" s="24">
        <f t="shared" si="2"/>
        <v>22.623376623376622</v>
      </c>
      <c r="I22" s="23">
        <f t="shared" si="2"/>
        <v>31.168831168831169</v>
      </c>
      <c r="J22" s="25">
        <f t="shared" si="2"/>
        <v>41.558441558441558</v>
      </c>
      <c r="K22" s="23">
        <f t="shared" si="2"/>
        <v>57.142857142857146</v>
      </c>
    </row>
    <row r="23" spans="1:11" s="8" customFormat="1" ht="14.15" x14ac:dyDescent="0.35">
      <c r="A23" s="21">
        <v>5.5</v>
      </c>
      <c r="B23" s="42">
        <f t="shared" si="1"/>
        <v>4.3636363636363642</v>
      </c>
      <c r="C23" s="16"/>
      <c r="D23" s="23">
        <f t="shared" si="2"/>
        <v>5.5785123966942152</v>
      </c>
      <c r="E23" s="23">
        <f t="shared" si="2"/>
        <v>7.9338842975206614</v>
      </c>
      <c r="F23" s="43">
        <f t="shared" si="2"/>
        <v>11.900826446280991</v>
      </c>
      <c r="G23" s="23">
        <f t="shared" si="2"/>
        <v>15.867768595041323</v>
      </c>
      <c r="H23" s="24">
        <f t="shared" si="2"/>
        <v>21.595041322314049</v>
      </c>
      <c r="I23" s="23">
        <f t="shared" si="2"/>
        <v>29.75206611570248</v>
      </c>
      <c r="J23" s="25">
        <f t="shared" si="2"/>
        <v>39.669421487603309</v>
      </c>
      <c r="K23" s="23">
        <f t="shared" si="2"/>
        <v>54.545454545454547</v>
      </c>
    </row>
    <row r="24" spans="1:11" s="8" customFormat="1" ht="14.15" x14ac:dyDescent="0.35">
      <c r="A24" s="21">
        <v>5.75</v>
      </c>
      <c r="B24" s="42">
        <f t="shared" si="1"/>
        <v>4.1739130434782616</v>
      </c>
      <c r="C24" s="16"/>
      <c r="D24" s="23">
        <f t="shared" si="2"/>
        <v>5.3359683794466406</v>
      </c>
      <c r="E24" s="23">
        <f t="shared" si="2"/>
        <v>7.5889328063241104</v>
      </c>
      <c r="F24" s="43">
        <f t="shared" si="2"/>
        <v>11.383399209486166</v>
      </c>
      <c r="G24" s="23">
        <f t="shared" si="2"/>
        <v>15.177865612648221</v>
      </c>
      <c r="H24" s="24">
        <f t="shared" si="2"/>
        <v>20.656126482213438</v>
      </c>
      <c r="I24" s="23">
        <f t="shared" si="2"/>
        <v>28.458498023715414</v>
      </c>
      <c r="J24" s="25">
        <f t="shared" si="2"/>
        <v>37.944664031620555</v>
      </c>
      <c r="K24" s="23">
        <f t="shared" si="2"/>
        <v>52.173913043478258</v>
      </c>
    </row>
    <row r="25" spans="1:11" s="8" customFormat="1" ht="14.15" x14ac:dyDescent="0.35">
      <c r="A25" s="21">
        <v>6</v>
      </c>
      <c r="B25" s="42">
        <f t="shared" si="1"/>
        <v>4</v>
      </c>
      <c r="C25" s="16"/>
      <c r="D25" s="23">
        <f t="shared" si="2"/>
        <v>5.1136363636363633</v>
      </c>
      <c r="E25" s="23">
        <f t="shared" si="2"/>
        <v>7.2727272727272725</v>
      </c>
      <c r="F25" s="43">
        <f t="shared" si="2"/>
        <v>10.909090909090908</v>
      </c>
      <c r="G25" s="23">
        <f t="shared" si="2"/>
        <v>14.545454545454545</v>
      </c>
      <c r="H25" s="24">
        <f t="shared" si="2"/>
        <v>19.795454545454547</v>
      </c>
      <c r="I25" s="23">
        <f t="shared" si="2"/>
        <v>27.272727272727273</v>
      </c>
      <c r="J25" s="25">
        <f t="shared" si="2"/>
        <v>36.363636363636367</v>
      </c>
      <c r="K25" s="23">
        <f t="shared" si="2"/>
        <v>50</v>
      </c>
    </row>
    <row r="26" spans="1:11" s="8" customFormat="1" ht="14.15" x14ac:dyDescent="0.35">
      <c r="A26" s="21">
        <v>6.25</v>
      </c>
      <c r="B26" s="42">
        <f t="shared" si="1"/>
        <v>3.84</v>
      </c>
      <c r="C26" s="16"/>
      <c r="D26" s="23">
        <f t="shared" ref="D26:K42" si="3">$C$6/12*3600*D$6/(5280*$A26)</f>
        <v>4.9090909090909092</v>
      </c>
      <c r="E26" s="23">
        <f t="shared" si="3"/>
        <v>6.9818181818181815</v>
      </c>
      <c r="F26" s="43">
        <f t="shared" si="3"/>
        <v>10.472727272727273</v>
      </c>
      <c r="G26" s="23">
        <f t="shared" si="3"/>
        <v>13.963636363636363</v>
      </c>
      <c r="H26" s="24">
        <f t="shared" si="3"/>
        <v>19.003636363636364</v>
      </c>
      <c r="I26" s="23">
        <f t="shared" si="3"/>
        <v>26.181818181818183</v>
      </c>
      <c r="J26" s="25">
        <f t="shared" si="3"/>
        <v>34.909090909090907</v>
      </c>
      <c r="K26" s="23">
        <f t="shared" si="3"/>
        <v>48</v>
      </c>
    </row>
    <row r="27" spans="1:11" s="8" customFormat="1" ht="14.15" x14ac:dyDescent="0.35">
      <c r="A27" s="21">
        <v>6.5</v>
      </c>
      <c r="B27" s="42">
        <f t="shared" si="1"/>
        <v>3.6923076923076916</v>
      </c>
      <c r="C27" s="16"/>
      <c r="D27" s="23">
        <f t="shared" si="3"/>
        <v>4.72027972027972</v>
      </c>
      <c r="E27" s="23">
        <f t="shared" si="3"/>
        <v>6.7132867132867133</v>
      </c>
      <c r="F27" s="43">
        <f t="shared" si="3"/>
        <v>10.06993006993007</v>
      </c>
      <c r="G27" s="23">
        <f t="shared" si="3"/>
        <v>13.426573426573427</v>
      </c>
      <c r="H27" s="24">
        <f t="shared" si="3"/>
        <v>18.272727272727273</v>
      </c>
      <c r="I27" s="23">
        <f t="shared" si="3"/>
        <v>25.174825174825173</v>
      </c>
      <c r="J27" s="25">
        <f t="shared" si="3"/>
        <v>33.566433566433567</v>
      </c>
      <c r="K27" s="23">
        <f t="shared" si="3"/>
        <v>46.153846153846153</v>
      </c>
    </row>
    <row r="28" spans="1:11" s="8" customFormat="1" ht="14.15" x14ac:dyDescent="0.35">
      <c r="A28" s="21">
        <v>6.75</v>
      </c>
      <c r="B28" s="42">
        <f t="shared" si="1"/>
        <v>3.5555555555555562</v>
      </c>
      <c r="C28" s="16"/>
      <c r="D28" s="23">
        <f t="shared" si="3"/>
        <v>4.5454545454545459</v>
      </c>
      <c r="E28" s="23">
        <f t="shared" si="3"/>
        <v>6.4646464646464645</v>
      </c>
      <c r="F28" s="43">
        <f t="shared" si="3"/>
        <v>9.6969696969696972</v>
      </c>
      <c r="G28" s="23">
        <f t="shared" si="3"/>
        <v>12.929292929292929</v>
      </c>
      <c r="H28" s="24">
        <f t="shared" si="3"/>
        <v>17.595959595959595</v>
      </c>
      <c r="I28" s="23">
        <f t="shared" si="3"/>
        <v>24.242424242424242</v>
      </c>
      <c r="J28" s="25">
        <f t="shared" si="3"/>
        <v>32.323232323232325</v>
      </c>
      <c r="K28" s="23">
        <f t="shared" si="3"/>
        <v>44.444444444444443</v>
      </c>
    </row>
    <row r="29" spans="1:11" s="8" customFormat="1" ht="14.15" x14ac:dyDescent="0.35">
      <c r="A29" s="21">
        <v>7</v>
      </c>
      <c r="B29" s="42">
        <f t="shared" si="1"/>
        <v>3.4285714285714284</v>
      </c>
      <c r="C29" s="16"/>
      <c r="D29" s="23">
        <f t="shared" si="3"/>
        <v>4.383116883116883</v>
      </c>
      <c r="E29" s="23">
        <f t="shared" si="3"/>
        <v>6.2337662337662341</v>
      </c>
      <c r="F29" s="43">
        <f t="shared" si="3"/>
        <v>9.3506493506493502</v>
      </c>
      <c r="G29" s="23">
        <f t="shared" si="3"/>
        <v>12.467532467532468</v>
      </c>
      <c r="H29" s="24">
        <f t="shared" si="3"/>
        <v>16.967532467532468</v>
      </c>
      <c r="I29" s="23">
        <f t="shared" si="3"/>
        <v>23.376623376623378</v>
      </c>
      <c r="J29" s="25">
        <f t="shared" si="3"/>
        <v>31.168831168831169</v>
      </c>
      <c r="K29" s="23">
        <f t="shared" si="3"/>
        <v>42.857142857142854</v>
      </c>
    </row>
    <row r="30" spans="1:11" s="8" customFormat="1" ht="14.15" x14ac:dyDescent="0.35">
      <c r="A30" s="21">
        <v>7.25</v>
      </c>
      <c r="B30" s="42">
        <f t="shared" si="1"/>
        <v>3.3103448275862069</v>
      </c>
      <c r="C30" s="16"/>
      <c r="D30" s="23">
        <f t="shared" si="3"/>
        <v>4.2319749216300941</v>
      </c>
      <c r="E30" s="23">
        <f t="shared" si="3"/>
        <v>6.0188087774294674</v>
      </c>
      <c r="F30" s="43">
        <f t="shared" si="3"/>
        <v>9.0282131661441998</v>
      </c>
      <c r="G30" s="23">
        <f t="shared" si="3"/>
        <v>12.037617554858935</v>
      </c>
      <c r="H30" s="24">
        <f t="shared" si="3"/>
        <v>16.38244514106583</v>
      </c>
      <c r="I30" s="23">
        <f t="shared" si="3"/>
        <v>22.570532915360502</v>
      </c>
      <c r="J30" s="25">
        <f t="shared" si="3"/>
        <v>30.094043887147336</v>
      </c>
      <c r="K30" s="23">
        <f t="shared" si="3"/>
        <v>41.379310344827587</v>
      </c>
    </row>
    <row r="31" spans="1:11" s="8" customFormat="1" ht="14.15" x14ac:dyDescent="0.35">
      <c r="A31" s="21">
        <v>7.5</v>
      </c>
      <c r="B31" s="42">
        <f t="shared" si="1"/>
        <v>3.2</v>
      </c>
      <c r="C31" s="16"/>
      <c r="D31" s="23">
        <f t="shared" si="3"/>
        <v>4.0909090909090908</v>
      </c>
      <c r="E31" s="23">
        <f t="shared" si="3"/>
        <v>5.8181818181818183</v>
      </c>
      <c r="F31" s="43">
        <f t="shared" si="3"/>
        <v>8.7272727272727266</v>
      </c>
      <c r="G31" s="23">
        <f t="shared" si="3"/>
        <v>11.636363636363637</v>
      </c>
      <c r="H31" s="24">
        <f t="shared" si="3"/>
        <v>15.836363636363636</v>
      </c>
      <c r="I31" s="23">
        <f t="shared" si="3"/>
        <v>21.818181818181817</v>
      </c>
      <c r="J31" s="25">
        <f t="shared" si="3"/>
        <v>29.09090909090909</v>
      </c>
      <c r="K31" s="23">
        <f t="shared" si="3"/>
        <v>40</v>
      </c>
    </row>
    <row r="32" spans="1:11" s="8" customFormat="1" ht="14.15" x14ac:dyDescent="0.35">
      <c r="A32" s="21">
        <v>7.75</v>
      </c>
      <c r="B32" s="42">
        <f t="shared" si="1"/>
        <v>3.096774193548387</v>
      </c>
      <c r="C32" s="16"/>
      <c r="D32" s="23">
        <f t="shared" si="3"/>
        <v>3.9589442815249267</v>
      </c>
      <c r="E32" s="23">
        <f t="shared" si="3"/>
        <v>5.6304985337243405</v>
      </c>
      <c r="F32" s="43">
        <f t="shared" si="3"/>
        <v>8.4457478005865099</v>
      </c>
      <c r="G32" s="23">
        <f t="shared" si="3"/>
        <v>11.260997067448681</v>
      </c>
      <c r="H32" s="24">
        <f t="shared" si="3"/>
        <v>15.325513196480939</v>
      </c>
      <c r="I32" s="23">
        <f t="shared" si="3"/>
        <v>21.114369501466275</v>
      </c>
      <c r="J32" s="25">
        <f t="shared" si="3"/>
        <v>28.152492668621701</v>
      </c>
      <c r="K32" s="23">
        <f t="shared" si="3"/>
        <v>38.70967741935484</v>
      </c>
    </row>
    <row r="33" spans="1:11" s="8" customFormat="1" ht="14.15" x14ac:dyDescent="0.35">
      <c r="A33" s="21">
        <v>8</v>
      </c>
      <c r="B33" s="42">
        <f t="shared" si="1"/>
        <v>3.0000000000000009</v>
      </c>
      <c r="C33" s="16"/>
      <c r="D33" s="23">
        <f t="shared" si="3"/>
        <v>3.8352272727272729</v>
      </c>
      <c r="E33" s="23">
        <f t="shared" si="3"/>
        <v>5.4545454545454541</v>
      </c>
      <c r="F33" s="43">
        <f t="shared" si="3"/>
        <v>8.1818181818181817</v>
      </c>
      <c r="G33" s="23">
        <f t="shared" si="3"/>
        <v>10.909090909090908</v>
      </c>
      <c r="H33" s="24">
        <f t="shared" si="3"/>
        <v>14.846590909090908</v>
      </c>
      <c r="I33" s="23">
        <f t="shared" si="3"/>
        <v>20.454545454545453</v>
      </c>
      <c r="J33" s="25">
        <f t="shared" si="3"/>
        <v>27.272727272727273</v>
      </c>
      <c r="K33" s="23">
        <f t="shared" si="3"/>
        <v>37.5</v>
      </c>
    </row>
    <row r="34" spans="1:11" s="8" customFormat="1" ht="14.15" x14ac:dyDescent="0.35">
      <c r="A34" s="21">
        <v>9</v>
      </c>
      <c r="B34" s="42">
        <f t="shared" si="1"/>
        <v>2.666666666666667</v>
      </c>
      <c r="C34" s="16"/>
      <c r="D34" s="23">
        <f t="shared" si="3"/>
        <v>3.4090909090909092</v>
      </c>
      <c r="E34" s="23">
        <f t="shared" si="3"/>
        <v>4.8484848484848486</v>
      </c>
      <c r="F34" s="43">
        <f t="shared" si="3"/>
        <v>7.2727272727272725</v>
      </c>
      <c r="G34" s="23">
        <f t="shared" si="3"/>
        <v>9.6969696969696972</v>
      </c>
      <c r="H34" s="24">
        <f t="shared" si="3"/>
        <v>13.196969696969697</v>
      </c>
      <c r="I34" s="23">
        <f t="shared" si="3"/>
        <v>18.181818181818183</v>
      </c>
      <c r="J34" s="25">
        <f t="shared" si="3"/>
        <v>24.242424242424242</v>
      </c>
      <c r="K34" s="23">
        <f t="shared" si="3"/>
        <v>33.333333333333336</v>
      </c>
    </row>
    <row r="35" spans="1:11" s="8" customFormat="1" ht="14.15" x14ac:dyDescent="0.35">
      <c r="A35" s="21">
        <v>10</v>
      </c>
      <c r="B35" s="42">
        <f t="shared" si="1"/>
        <v>2.4000000000000004</v>
      </c>
      <c r="C35" s="16"/>
      <c r="D35" s="23">
        <f t="shared" si="3"/>
        <v>3.0681818181818183</v>
      </c>
      <c r="E35" s="23">
        <f t="shared" si="3"/>
        <v>4.3636363636363633</v>
      </c>
      <c r="F35" s="43">
        <f t="shared" si="3"/>
        <v>6.5454545454545459</v>
      </c>
      <c r="G35" s="23">
        <f t="shared" si="3"/>
        <v>8.7272727272727266</v>
      </c>
      <c r="H35" s="24">
        <f t="shared" si="3"/>
        <v>11.877272727272727</v>
      </c>
      <c r="I35" s="23">
        <f t="shared" si="3"/>
        <v>16.363636363636363</v>
      </c>
      <c r="J35" s="25">
        <f t="shared" si="3"/>
        <v>21.818181818181817</v>
      </c>
      <c r="K35" s="23">
        <f t="shared" si="3"/>
        <v>30</v>
      </c>
    </row>
    <row r="36" spans="1:11" s="8" customFormat="1" ht="14.15" x14ac:dyDescent="0.35">
      <c r="A36" s="21">
        <v>11</v>
      </c>
      <c r="B36" s="42">
        <f t="shared" si="1"/>
        <v>2.1818181818181821</v>
      </c>
      <c r="C36" s="16"/>
      <c r="D36" s="23">
        <f t="shared" si="3"/>
        <v>2.7892561983471076</v>
      </c>
      <c r="E36" s="23">
        <f t="shared" si="3"/>
        <v>3.9669421487603307</v>
      </c>
      <c r="F36" s="43">
        <f t="shared" si="3"/>
        <v>5.9504132231404956</v>
      </c>
      <c r="G36" s="23">
        <f t="shared" si="3"/>
        <v>7.9338842975206614</v>
      </c>
      <c r="H36" s="24">
        <f t="shared" si="3"/>
        <v>10.797520661157025</v>
      </c>
      <c r="I36" s="23">
        <f t="shared" si="3"/>
        <v>14.87603305785124</v>
      </c>
      <c r="J36" s="25">
        <f t="shared" si="3"/>
        <v>19.834710743801654</v>
      </c>
      <c r="K36" s="23">
        <f t="shared" si="3"/>
        <v>27.272727272727273</v>
      </c>
    </row>
    <row r="37" spans="1:11" s="8" customFormat="1" ht="14.15" x14ac:dyDescent="0.35">
      <c r="A37" s="21">
        <v>12</v>
      </c>
      <c r="B37" s="42">
        <f t="shared" si="1"/>
        <v>2</v>
      </c>
      <c r="C37" s="16"/>
      <c r="D37" s="23">
        <f t="shared" si="3"/>
        <v>2.5568181818181817</v>
      </c>
      <c r="E37" s="23">
        <f t="shared" si="3"/>
        <v>3.6363636363636362</v>
      </c>
      <c r="F37" s="43">
        <f t="shared" si="3"/>
        <v>5.4545454545454541</v>
      </c>
      <c r="G37" s="23">
        <f t="shared" si="3"/>
        <v>7.2727272727272725</v>
      </c>
      <c r="H37" s="24">
        <f t="shared" si="3"/>
        <v>9.8977272727272734</v>
      </c>
      <c r="I37" s="23">
        <f t="shared" si="3"/>
        <v>13.636363636363637</v>
      </c>
      <c r="J37" s="25">
        <f t="shared" si="3"/>
        <v>18.181818181818183</v>
      </c>
      <c r="K37" s="23">
        <f t="shared" si="3"/>
        <v>25</v>
      </c>
    </row>
    <row r="38" spans="1:11" s="8" customFormat="1" ht="14.15" x14ac:dyDescent="0.35">
      <c r="A38" s="21">
        <v>13</v>
      </c>
      <c r="B38" s="42">
        <f t="shared" si="1"/>
        <v>1.8461538461538458</v>
      </c>
      <c r="C38" s="16"/>
      <c r="D38" s="23">
        <f t="shared" si="3"/>
        <v>2.36013986013986</v>
      </c>
      <c r="E38" s="23">
        <f t="shared" si="3"/>
        <v>3.3566433566433567</v>
      </c>
      <c r="F38" s="43">
        <f t="shared" si="3"/>
        <v>5.034965034965035</v>
      </c>
      <c r="G38" s="23">
        <f t="shared" si="3"/>
        <v>6.7132867132867133</v>
      </c>
      <c r="H38" s="24">
        <f t="shared" si="3"/>
        <v>9.1363636363636367</v>
      </c>
      <c r="I38" s="23">
        <f t="shared" si="3"/>
        <v>12.587412587412587</v>
      </c>
      <c r="J38" s="25">
        <f t="shared" si="3"/>
        <v>16.783216783216783</v>
      </c>
      <c r="K38" s="23">
        <f t="shared" si="3"/>
        <v>23.076923076923077</v>
      </c>
    </row>
    <row r="39" spans="1:11" s="8" customFormat="1" ht="14.15" x14ac:dyDescent="0.35">
      <c r="A39" s="21">
        <v>14</v>
      </c>
      <c r="B39" s="42">
        <f t="shared" si="1"/>
        <v>1.7142857142857142</v>
      </c>
      <c r="C39" s="16"/>
      <c r="D39" s="23">
        <f t="shared" si="3"/>
        <v>2.1915584415584415</v>
      </c>
      <c r="E39" s="23">
        <f t="shared" si="3"/>
        <v>3.116883116883117</v>
      </c>
      <c r="F39" s="43">
        <f t="shared" si="3"/>
        <v>4.6753246753246751</v>
      </c>
      <c r="G39" s="23">
        <f t="shared" si="3"/>
        <v>6.2337662337662341</v>
      </c>
      <c r="H39" s="24">
        <f t="shared" si="3"/>
        <v>8.4837662337662341</v>
      </c>
      <c r="I39" s="23">
        <f t="shared" si="3"/>
        <v>11.688311688311689</v>
      </c>
      <c r="J39" s="25">
        <f t="shared" si="3"/>
        <v>15.584415584415584</v>
      </c>
      <c r="K39" s="23">
        <f t="shared" si="3"/>
        <v>21.428571428571427</v>
      </c>
    </row>
    <row r="40" spans="1:11" s="8" customFormat="1" ht="14.15" x14ac:dyDescent="0.35">
      <c r="A40" s="21">
        <v>15</v>
      </c>
      <c r="B40" s="42">
        <f t="shared" si="1"/>
        <v>1.6</v>
      </c>
      <c r="C40" s="16"/>
      <c r="D40" s="23">
        <f t="shared" si="3"/>
        <v>2.0454545454545454</v>
      </c>
      <c r="E40" s="23">
        <f t="shared" si="3"/>
        <v>2.9090909090909092</v>
      </c>
      <c r="F40" s="43">
        <f t="shared" si="3"/>
        <v>4.3636363636363633</v>
      </c>
      <c r="G40" s="23">
        <f t="shared" si="3"/>
        <v>5.8181818181818183</v>
      </c>
      <c r="H40" s="24">
        <f t="shared" si="3"/>
        <v>7.918181818181818</v>
      </c>
      <c r="I40" s="23">
        <f t="shared" si="3"/>
        <v>10.909090909090908</v>
      </c>
      <c r="J40" s="25">
        <f t="shared" si="3"/>
        <v>14.545454545454545</v>
      </c>
      <c r="K40" s="23">
        <f t="shared" si="3"/>
        <v>20</v>
      </c>
    </row>
    <row r="41" spans="1:11" s="8" customFormat="1" ht="14.15" x14ac:dyDescent="0.35">
      <c r="A41" s="21">
        <v>16</v>
      </c>
      <c r="B41" s="42">
        <f t="shared" si="1"/>
        <v>1.5000000000000004</v>
      </c>
      <c r="C41" s="16"/>
      <c r="D41" s="23">
        <f t="shared" si="3"/>
        <v>1.9176136363636365</v>
      </c>
      <c r="E41" s="23">
        <f t="shared" si="3"/>
        <v>2.7272727272727271</v>
      </c>
      <c r="F41" s="43">
        <f t="shared" si="3"/>
        <v>4.0909090909090908</v>
      </c>
      <c r="G41" s="23">
        <f t="shared" si="3"/>
        <v>5.4545454545454541</v>
      </c>
      <c r="H41" s="24">
        <f t="shared" si="3"/>
        <v>7.4232954545454541</v>
      </c>
      <c r="I41" s="23">
        <f t="shared" si="3"/>
        <v>10.227272727272727</v>
      </c>
      <c r="J41" s="25">
        <f t="shared" si="3"/>
        <v>13.636363636363637</v>
      </c>
      <c r="K41" s="23">
        <f t="shared" si="3"/>
        <v>18.75</v>
      </c>
    </row>
    <row r="42" spans="1:11" s="8" customFormat="1" ht="14.15" x14ac:dyDescent="0.35">
      <c r="A42" s="21">
        <v>17</v>
      </c>
      <c r="B42" s="42">
        <f t="shared" si="1"/>
        <v>1.4117647058823528</v>
      </c>
      <c r="C42" s="16"/>
      <c r="D42" s="23">
        <f t="shared" si="3"/>
        <v>1.804812834224599</v>
      </c>
      <c r="E42" s="23">
        <f t="shared" si="3"/>
        <v>2.5668449197860963</v>
      </c>
      <c r="F42" s="43">
        <f t="shared" si="3"/>
        <v>3.8502673796791442</v>
      </c>
      <c r="G42" s="23">
        <f t="shared" si="3"/>
        <v>5.1336898395721926</v>
      </c>
      <c r="H42" s="24">
        <f t="shared" si="3"/>
        <v>6.9866310160427805</v>
      </c>
      <c r="I42" s="23">
        <f t="shared" si="3"/>
        <v>9.6256684491978604</v>
      </c>
      <c r="J42" s="25">
        <f t="shared" si="3"/>
        <v>12.834224598930481</v>
      </c>
      <c r="K42" s="23">
        <f t="shared" si="3"/>
        <v>17.647058823529413</v>
      </c>
    </row>
    <row r="43" spans="1:11" s="8" customFormat="1" ht="14.15" x14ac:dyDescent="0.35">
      <c r="A43" s="21">
        <v>18</v>
      </c>
      <c r="B43" s="42">
        <f t="shared" si="1"/>
        <v>1.3333333333333335</v>
      </c>
      <c r="C43" s="16"/>
      <c r="D43" s="23">
        <f t="shared" ref="D43:K49" si="4">$C$6/12*3600*D$6/(5280*$A43)</f>
        <v>1.7045454545454546</v>
      </c>
      <c r="E43" s="23">
        <f t="shared" si="4"/>
        <v>2.4242424242424243</v>
      </c>
      <c r="F43" s="43">
        <f t="shared" si="4"/>
        <v>3.6363636363636362</v>
      </c>
      <c r="G43" s="23">
        <f t="shared" si="4"/>
        <v>4.8484848484848486</v>
      </c>
      <c r="H43" s="24">
        <f t="shared" si="4"/>
        <v>6.5984848484848486</v>
      </c>
      <c r="I43" s="23">
        <f t="shared" si="4"/>
        <v>9.0909090909090917</v>
      </c>
      <c r="J43" s="25">
        <f t="shared" si="4"/>
        <v>12.121212121212121</v>
      </c>
      <c r="K43" s="23">
        <f t="shared" si="4"/>
        <v>16.666666666666668</v>
      </c>
    </row>
    <row r="44" spans="1:11" s="8" customFormat="1" ht="14.15" x14ac:dyDescent="0.35">
      <c r="A44" s="21">
        <v>19</v>
      </c>
      <c r="B44" s="42">
        <f t="shared" si="1"/>
        <v>1.263157894736842</v>
      </c>
      <c r="C44" s="16"/>
      <c r="D44" s="23">
        <f t="shared" si="4"/>
        <v>1.6148325358851674</v>
      </c>
      <c r="E44" s="23">
        <f t="shared" si="4"/>
        <v>2.2966507177033493</v>
      </c>
      <c r="F44" s="43">
        <f t="shared" si="4"/>
        <v>3.4449760765550241</v>
      </c>
      <c r="G44" s="23">
        <f t="shared" si="4"/>
        <v>4.5933014354066986</v>
      </c>
      <c r="H44" s="24">
        <f t="shared" si="4"/>
        <v>6.2511961722488039</v>
      </c>
      <c r="I44" s="23">
        <f t="shared" si="4"/>
        <v>8.6124401913875595</v>
      </c>
      <c r="J44" s="25">
        <f t="shared" si="4"/>
        <v>11.483253588516746</v>
      </c>
      <c r="K44" s="23">
        <f t="shared" si="4"/>
        <v>15.789473684210526</v>
      </c>
    </row>
    <row r="45" spans="1:11" s="8" customFormat="1" ht="14.15" x14ac:dyDescent="0.35">
      <c r="A45" s="21">
        <v>20</v>
      </c>
      <c r="B45" s="42">
        <f t="shared" si="1"/>
        <v>1.2000000000000002</v>
      </c>
      <c r="C45" s="16"/>
      <c r="D45" s="23">
        <f t="shared" si="4"/>
        <v>1.5340909090909092</v>
      </c>
      <c r="E45" s="23">
        <f t="shared" si="4"/>
        <v>2.1818181818181817</v>
      </c>
      <c r="F45" s="43">
        <f t="shared" si="4"/>
        <v>3.2727272727272729</v>
      </c>
      <c r="G45" s="23">
        <f t="shared" si="4"/>
        <v>4.3636363636363633</v>
      </c>
      <c r="H45" s="24">
        <f t="shared" si="4"/>
        <v>5.9386363636363635</v>
      </c>
      <c r="I45" s="23">
        <f t="shared" si="4"/>
        <v>8.1818181818181817</v>
      </c>
      <c r="J45" s="25">
        <f t="shared" si="4"/>
        <v>10.909090909090908</v>
      </c>
      <c r="K45" s="23">
        <f t="shared" si="4"/>
        <v>15</v>
      </c>
    </row>
    <row r="46" spans="1:11" s="8" customFormat="1" ht="14.15" x14ac:dyDescent="0.35">
      <c r="A46" s="21">
        <v>21</v>
      </c>
      <c r="B46" s="42">
        <f t="shared" si="1"/>
        <v>1.1428571428571432</v>
      </c>
      <c r="C46" s="16"/>
      <c r="D46" s="23">
        <f t="shared" si="4"/>
        <v>1.4610389610389611</v>
      </c>
      <c r="E46" s="23">
        <f t="shared" si="4"/>
        <v>2.0779220779220777</v>
      </c>
      <c r="F46" s="43">
        <f t="shared" si="4"/>
        <v>3.116883116883117</v>
      </c>
      <c r="G46" s="23">
        <f t="shared" si="4"/>
        <v>4.1558441558441555</v>
      </c>
      <c r="H46" s="24">
        <f t="shared" si="4"/>
        <v>5.6558441558441555</v>
      </c>
      <c r="I46" s="23">
        <f t="shared" si="4"/>
        <v>7.7922077922077921</v>
      </c>
      <c r="J46" s="25">
        <f t="shared" si="4"/>
        <v>10.38961038961039</v>
      </c>
      <c r="K46" s="23">
        <f t="shared" si="4"/>
        <v>14.285714285714286</v>
      </c>
    </row>
    <row r="47" spans="1:11" s="8" customFormat="1" ht="14.15" x14ac:dyDescent="0.35">
      <c r="A47" s="21">
        <v>22</v>
      </c>
      <c r="B47" s="42">
        <f t="shared" si="1"/>
        <v>1.0909090909090911</v>
      </c>
      <c r="C47" s="16"/>
      <c r="D47" s="23">
        <f t="shared" si="4"/>
        <v>1.3946280991735538</v>
      </c>
      <c r="E47" s="23">
        <f t="shared" si="4"/>
        <v>1.9834710743801653</v>
      </c>
      <c r="F47" s="43">
        <f t="shared" si="4"/>
        <v>2.9752066115702478</v>
      </c>
      <c r="G47" s="23">
        <f t="shared" si="4"/>
        <v>3.9669421487603307</v>
      </c>
      <c r="H47" s="24">
        <f t="shared" si="4"/>
        <v>5.3987603305785123</v>
      </c>
      <c r="I47" s="23">
        <f t="shared" si="4"/>
        <v>7.4380165289256199</v>
      </c>
      <c r="J47" s="25">
        <f t="shared" si="4"/>
        <v>9.9173553719008272</v>
      </c>
      <c r="K47" s="23">
        <f t="shared" si="4"/>
        <v>13.636363636363637</v>
      </c>
    </row>
    <row r="48" spans="1:11" s="8" customFormat="1" ht="14.15" x14ac:dyDescent="0.35">
      <c r="A48" s="21">
        <v>23</v>
      </c>
      <c r="B48" s="42">
        <f t="shared" si="1"/>
        <v>1.0434782608695654</v>
      </c>
      <c r="C48" s="16"/>
      <c r="D48" s="23">
        <f t="shared" si="4"/>
        <v>1.3339920948616601</v>
      </c>
      <c r="E48" s="23">
        <f t="shared" si="4"/>
        <v>1.8972332015810276</v>
      </c>
      <c r="F48" s="43">
        <f t="shared" si="4"/>
        <v>2.8458498023715415</v>
      </c>
      <c r="G48" s="23">
        <f t="shared" si="4"/>
        <v>3.7944664031620552</v>
      </c>
      <c r="H48" s="24">
        <f t="shared" si="4"/>
        <v>5.1640316205533594</v>
      </c>
      <c r="I48" s="23">
        <f t="shared" si="4"/>
        <v>7.1146245059288535</v>
      </c>
      <c r="J48" s="25">
        <f t="shared" si="4"/>
        <v>9.4861660079051386</v>
      </c>
      <c r="K48" s="23">
        <f t="shared" si="4"/>
        <v>13.043478260869565</v>
      </c>
    </row>
    <row r="49" spans="1:12" s="8" customFormat="1" ht="14.15" x14ac:dyDescent="0.35">
      <c r="A49" s="21">
        <v>24</v>
      </c>
      <c r="B49" s="42">
        <f t="shared" si="1"/>
        <v>1</v>
      </c>
      <c r="C49" s="16"/>
      <c r="D49" s="23">
        <f t="shared" si="4"/>
        <v>1.2784090909090908</v>
      </c>
      <c r="E49" s="23">
        <f t="shared" si="4"/>
        <v>1.8181818181818181</v>
      </c>
      <c r="F49" s="43">
        <f t="shared" si="4"/>
        <v>2.7272727272727271</v>
      </c>
      <c r="G49" s="23">
        <f t="shared" si="4"/>
        <v>3.6363636363636362</v>
      </c>
      <c r="H49" s="24">
        <f t="shared" si="4"/>
        <v>4.9488636363636367</v>
      </c>
      <c r="I49" s="23">
        <f t="shared" si="4"/>
        <v>6.8181818181818183</v>
      </c>
      <c r="J49" s="25">
        <f t="shared" si="4"/>
        <v>9.0909090909090917</v>
      </c>
      <c r="K49" s="23">
        <f t="shared" si="4"/>
        <v>12.5</v>
      </c>
    </row>
    <row r="50" spans="1:12" x14ac:dyDescent="0.3">
      <c r="A50" s="7"/>
      <c r="B50" s="5"/>
      <c r="C50" s="3"/>
      <c r="D50" s="4"/>
      <c r="E50" s="4"/>
      <c r="F50" s="4"/>
      <c r="G50" s="4"/>
      <c r="H50" s="4"/>
      <c r="I50" s="4"/>
      <c r="J50" s="4"/>
      <c r="K50" s="4"/>
    </row>
    <row r="51" spans="1:12" ht="14.15" x14ac:dyDescent="0.35">
      <c r="A51" s="8"/>
      <c r="B51" s="16"/>
      <c r="C51" s="16"/>
      <c r="D51" s="9"/>
      <c r="E51" s="9"/>
      <c r="F51" s="9"/>
      <c r="G51" s="9"/>
      <c r="H51" s="9"/>
      <c r="I51" s="9"/>
      <c r="J51" s="9"/>
      <c r="K51" s="9"/>
      <c r="L51" s="8"/>
    </row>
    <row r="52" spans="1:12" ht="14.15" x14ac:dyDescent="0.35">
      <c r="A52" s="8"/>
      <c r="B52" s="16"/>
      <c r="C52" s="16"/>
      <c r="D52" s="9"/>
      <c r="E52" s="9"/>
      <c r="F52" s="9"/>
      <c r="G52" s="9"/>
      <c r="H52" s="9"/>
      <c r="I52" s="9"/>
      <c r="J52" s="9"/>
      <c r="K52" s="9"/>
      <c r="L52" s="8"/>
    </row>
    <row r="53" spans="1:12" ht="14.15" x14ac:dyDescent="0.35">
      <c r="A53" s="8"/>
      <c r="B53" s="16"/>
      <c r="C53" s="16"/>
      <c r="D53" s="27"/>
      <c r="E53" s="27"/>
      <c r="F53" s="27"/>
      <c r="G53" s="27"/>
      <c r="H53" s="27"/>
      <c r="I53" s="27"/>
      <c r="J53" s="27"/>
      <c r="K53" s="27"/>
      <c r="L53" s="8"/>
    </row>
    <row r="54" spans="1:12" ht="14.6" x14ac:dyDescent="0.35">
      <c r="A54" s="8"/>
      <c r="B54" s="16"/>
      <c r="C54" s="16"/>
      <c r="D54" s="39" t="s">
        <v>6</v>
      </c>
      <c r="E54" s="39"/>
      <c r="F54" s="39"/>
      <c r="G54" s="39"/>
      <c r="H54" s="39"/>
      <c r="I54" s="39"/>
      <c r="J54" s="39"/>
      <c r="K54" s="39"/>
      <c r="L54" s="8"/>
    </row>
    <row r="55" spans="1:12" s="2" customFormat="1" ht="30" customHeight="1" x14ac:dyDescent="0.35">
      <c r="A55" s="13"/>
      <c r="B55" s="28"/>
      <c r="C55" s="28"/>
      <c r="D55" s="38" t="s">
        <v>10</v>
      </c>
      <c r="E55" s="38"/>
      <c r="F55" s="38"/>
      <c r="G55" s="38"/>
      <c r="H55" s="38"/>
      <c r="I55" s="38"/>
      <c r="J55" s="38"/>
      <c r="K55" s="38"/>
      <c r="L55" s="38"/>
    </row>
    <row r="56" spans="1:12" s="2" customFormat="1" ht="30" customHeight="1" x14ac:dyDescent="0.35">
      <c r="A56" s="13"/>
      <c r="B56" s="28"/>
      <c r="C56" s="28"/>
      <c r="D56" s="38" t="s">
        <v>15</v>
      </c>
      <c r="E56" s="38"/>
      <c r="F56" s="38"/>
      <c r="G56" s="38"/>
      <c r="H56" s="38"/>
      <c r="I56" s="38"/>
      <c r="J56" s="38"/>
      <c r="K56" s="38"/>
      <c r="L56" s="38"/>
    </row>
    <row r="57" spans="1:12" ht="14.6" x14ac:dyDescent="0.4">
      <c r="A57" s="8"/>
      <c r="B57" s="16"/>
      <c r="C57" s="16"/>
      <c r="D57" s="29" t="s">
        <v>7</v>
      </c>
      <c r="E57" s="9"/>
      <c r="F57" s="9"/>
      <c r="G57" s="9"/>
      <c r="H57" s="9"/>
      <c r="I57" s="9"/>
      <c r="J57" s="9"/>
      <c r="K57" s="9"/>
      <c r="L57" s="8"/>
    </row>
    <row r="58" spans="1:12" ht="14.6" x14ac:dyDescent="0.35">
      <c r="A58" s="8"/>
      <c r="B58" s="16"/>
      <c r="C58" s="16"/>
      <c r="D58" s="39" t="s">
        <v>8</v>
      </c>
      <c r="E58" s="39"/>
      <c r="F58" s="39"/>
      <c r="G58" s="39"/>
      <c r="H58" s="39"/>
      <c r="I58" s="39"/>
      <c r="J58" s="39"/>
      <c r="K58" s="39"/>
      <c r="L58" s="39"/>
    </row>
    <row r="59" spans="1:12" ht="14.6" x14ac:dyDescent="0.35">
      <c r="A59" s="8"/>
      <c r="B59" s="16"/>
      <c r="C59" s="16"/>
      <c r="D59" s="39" t="s">
        <v>9</v>
      </c>
      <c r="E59" s="39"/>
      <c r="F59" s="39"/>
      <c r="G59" s="39"/>
      <c r="H59" s="39"/>
      <c r="I59" s="39"/>
      <c r="J59" s="39"/>
      <c r="K59" s="39"/>
      <c r="L59" s="39"/>
    </row>
    <row r="60" spans="1:12" ht="14.15" x14ac:dyDescent="0.35">
      <c r="A60" s="8"/>
      <c r="B60" s="16"/>
      <c r="C60" s="16"/>
      <c r="D60" s="9"/>
      <c r="E60" s="9"/>
      <c r="F60" s="9"/>
      <c r="G60" s="9"/>
      <c r="H60" s="9"/>
      <c r="I60" s="9"/>
      <c r="J60" s="9"/>
      <c r="K60" s="9"/>
      <c r="L60" s="8"/>
    </row>
    <row r="61" spans="1:12" ht="14.15" x14ac:dyDescent="0.35">
      <c r="A61" s="8"/>
      <c r="B61" s="16"/>
      <c r="C61" s="16"/>
      <c r="D61" s="9"/>
      <c r="E61" s="9"/>
      <c r="F61" s="40" t="s">
        <v>12</v>
      </c>
      <c r="G61" s="40"/>
      <c r="H61" s="40"/>
      <c r="I61" s="40"/>
      <c r="J61" s="9"/>
      <c r="K61" s="9"/>
      <c r="L61" s="8"/>
    </row>
    <row r="62" spans="1:12" x14ac:dyDescent="0.3">
      <c r="B62" s="3"/>
      <c r="C62" s="3"/>
      <c r="D62" s="6"/>
      <c r="E62" s="6"/>
      <c r="F62" s="6"/>
      <c r="G62" s="6"/>
      <c r="H62" s="6"/>
      <c r="I62" s="6"/>
      <c r="J62" s="6"/>
    </row>
    <row r="63" spans="1:12" x14ac:dyDescent="0.3">
      <c r="B63" s="3"/>
      <c r="C63" s="3"/>
      <c r="D63" s="6"/>
      <c r="E63" s="6"/>
      <c r="F63" s="6"/>
      <c r="G63" s="6"/>
      <c r="H63" s="6"/>
      <c r="I63" s="6"/>
      <c r="J63" s="6"/>
    </row>
    <row r="64" spans="1:12" x14ac:dyDescent="0.3">
      <c r="B64" s="3"/>
      <c r="C64" s="3"/>
      <c r="D64" s="6"/>
      <c r="E64" s="6"/>
      <c r="F64" s="6"/>
      <c r="G64" s="6"/>
      <c r="H64" s="6"/>
      <c r="I64" s="6"/>
      <c r="J64" s="6"/>
    </row>
    <row r="65" spans="2:10" x14ac:dyDescent="0.3">
      <c r="B65" s="3"/>
      <c r="C65" s="3"/>
      <c r="D65" s="6"/>
      <c r="E65" s="6"/>
      <c r="F65" s="6"/>
      <c r="G65" s="6"/>
      <c r="H65" s="6"/>
      <c r="I65" s="6"/>
      <c r="J65" s="6"/>
    </row>
    <row r="66" spans="2:10" x14ac:dyDescent="0.3">
      <c r="B66" s="3"/>
      <c r="C66" s="3"/>
      <c r="D66" s="6"/>
      <c r="E66" s="6"/>
      <c r="F66" s="6"/>
      <c r="G66" s="6"/>
      <c r="H66" s="6"/>
      <c r="I66" s="6"/>
      <c r="J66" s="6"/>
    </row>
    <row r="67" spans="2:10" x14ac:dyDescent="0.3">
      <c r="B67" s="3"/>
      <c r="C67" s="3"/>
      <c r="D67" s="6"/>
      <c r="E67" s="6"/>
      <c r="F67" s="6"/>
      <c r="G67" s="6"/>
      <c r="H67" s="6"/>
      <c r="I67" s="6"/>
      <c r="J67" s="6"/>
    </row>
    <row r="68" spans="2:10" x14ac:dyDescent="0.3">
      <c r="C68" s="3"/>
      <c r="D68" s="6"/>
      <c r="E68" s="6"/>
      <c r="F68" s="6"/>
      <c r="G68" s="6"/>
      <c r="H68" s="6"/>
      <c r="I68" s="6"/>
      <c r="J68" s="6"/>
    </row>
    <row r="69" spans="2:10" x14ac:dyDescent="0.3">
      <c r="C69" s="3"/>
      <c r="D69" s="6"/>
      <c r="E69" s="6"/>
      <c r="F69" s="6"/>
      <c r="G69" s="6"/>
      <c r="H69" s="6"/>
      <c r="I69" s="6"/>
      <c r="J69" s="6"/>
    </row>
    <row r="70" spans="2:10" x14ac:dyDescent="0.3">
      <c r="C70" s="3"/>
      <c r="D70" s="6"/>
      <c r="E70" s="6"/>
      <c r="F70" s="6"/>
      <c r="G70" s="6"/>
      <c r="H70" s="6"/>
      <c r="I70" s="6"/>
      <c r="J70" s="6"/>
    </row>
    <row r="71" spans="2:10" x14ac:dyDescent="0.3">
      <c r="C71" s="3"/>
      <c r="D71" s="6"/>
      <c r="E71" s="6"/>
      <c r="F71" s="6"/>
      <c r="G71" s="6"/>
      <c r="H71" s="6"/>
      <c r="I71" s="6"/>
      <c r="J71" s="6"/>
    </row>
    <row r="72" spans="2:10" x14ac:dyDescent="0.3">
      <c r="C72" s="3"/>
      <c r="D72" s="6"/>
      <c r="E72" s="6"/>
      <c r="F72" s="6"/>
      <c r="G72" s="6"/>
      <c r="H72" s="6"/>
      <c r="I72" s="6"/>
      <c r="J72" s="6"/>
    </row>
    <row r="73" spans="2:10" x14ac:dyDescent="0.3">
      <c r="C73" s="3"/>
      <c r="D73" s="6"/>
      <c r="E73" s="6"/>
      <c r="F73" s="6"/>
      <c r="G73" s="6"/>
      <c r="H73" s="6"/>
      <c r="I73" s="6"/>
      <c r="J73" s="6"/>
    </row>
    <row r="74" spans="2:10" x14ac:dyDescent="0.3">
      <c r="C74" s="3"/>
      <c r="D74" s="6"/>
      <c r="E74" s="6"/>
      <c r="F74" s="6"/>
      <c r="G74" s="6"/>
      <c r="H74" s="6"/>
      <c r="I74" s="6"/>
      <c r="J74" s="6"/>
    </row>
    <row r="75" spans="2:10" x14ac:dyDescent="0.3">
      <c r="C75" s="3"/>
      <c r="D75" s="6"/>
      <c r="E75" s="6"/>
      <c r="F75" s="6"/>
      <c r="G75" s="6"/>
      <c r="H75" s="6"/>
      <c r="I75" s="6"/>
      <c r="J75" s="6"/>
    </row>
    <row r="76" spans="2:10" x14ac:dyDescent="0.3">
      <c r="C76" s="3"/>
      <c r="D76" s="6"/>
      <c r="E76" s="6"/>
      <c r="F76" s="6"/>
      <c r="G76" s="6"/>
      <c r="H76" s="6"/>
      <c r="I76" s="6"/>
      <c r="J76" s="6"/>
    </row>
    <row r="77" spans="2:10" x14ac:dyDescent="0.3">
      <c r="C77" s="3"/>
      <c r="D77" s="6"/>
      <c r="E77" s="6"/>
      <c r="F77" s="6"/>
      <c r="G77" s="6"/>
      <c r="H77" s="6"/>
      <c r="I77" s="6"/>
      <c r="J77" s="6"/>
    </row>
    <row r="78" spans="2:10" x14ac:dyDescent="0.3">
      <c r="C78" s="3"/>
      <c r="D78" s="6"/>
      <c r="E78" s="6"/>
      <c r="F78" s="6"/>
      <c r="G78" s="6"/>
      <c r="H78" s="6"/>
      <c r="I78" s="6"/>
      <c r="J78" s="6"/>
    </row>
    <row r="95" spans="3:3" x14ac:dyDescent="0.3">
      <c r="C95" s="3"/>
    </row>
  </sheetData>
  <sheetProtection sheet="1" objects="1" scenarios="1" selectLockedCells="1"/>
  <mergeCells count="12">
    <mergeCell ref="F61:I61"/>
    <mergeCell ref="D8:K8"/>
    <mergeCell ref="A5:A6"/>
    <mergeCell ref="B5:B6"/>
    <mergeCell ref="D54:K54"/>
    <mergeCell ref="D55:L55"/>
    <mergeCell ref="D58:L58"/>
    <mergeCell ref="C1:K1"/>
    <mergeCell ref="C2:K2"/>
    <mergeCell ref="C4:K4"/>
    <mergeCell ref="D56:L56"/>
    <mergeCell ref="D59:L59"/>
  </mergeCells>
  <pageMargins left="0.95" right="0.95" top="0.5" bottom="0.5" header="0.3" footer="0.3"/>
  <pageSetup orientation="landscape" useFirstPageNumber="1" horizontalDpi="300" verticalDpi="300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2022-12-29T14:44:18Z</cp:lastPrinted>
  <dcterms:created xsi:type="dcterms:W3CDTF">2015-12-18T14:34:18Z</dcterms:created>
  <dcterms:modified xsi:type="dcterms:W3CDTF">2022-12-29T16:24:27Z</dcterms:modified>
</cp:coreProperties>
</file>